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llebleuconseil-my.sharepoint.com/personal/admin_millebleuconseil_onmicrosoft_com/Documents/MBC-2023/_FFVOILE/AAP 5 000 équipements/"/>
    </mc:Choice>
  </mc:AlternateContent>
  <xr:revisionPtr revIDLastSave="12" documentId="8_{24A425EA-BAEA-4267-9D29-92920FE8916F}" xr6:coauthVersionLast="47" xr6:coauthVersionMax="47" xr10:uidLastSave="{8A218019-80BE-4814-B8FB-00B7E3521574}"/>
  <bookViews>
    <workbookView xWindow="-108" yWindow="-108" windowWidth="23256" windowHeight="12456" tabRatio="940" xr2:uid="{842AADB6-3ACB-4CDB-AB9A-564DBCEC34D5}"/>
  </bookViews>
  <sheets>
    <sheet name="Coût de revient activité (1)" sheetId="27" r:id="rId1"/>
  </sheets>
  <definedNames>
    <definedName name="_xlnm.Print_Area" localSheetId="0">'Coût de revient activité (1)'!$B$1:$B$32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27" l="1"/>
  <c r="C10" i="27"/>
  <c r="C5" i="27"/>
  <c r="C19" i="27"/>
  <c r="C15" i="27"/>
  <c r="C23" i="27" l="1"/>
  <c r="C31" i="27" s="1"/>
  <c r="C32" i="27" s="1"/>
</calcChain>
</file>

<file path=xl/sharedStrings.xml><?xml version="1.0" encoding="utf-8"?>
<sst xmlns="http://schemas.openxmlformats.org/spreadsheetml/2006/main" count="29" uniqueCount="29">
  <si>
    <t>Dépenses</t>
  </si>
  <si>
    <t>Recettes</t>
  </si>
  <si>
    <t xml:space="preserve">                Taux de marge (en %)</t>
  </si>
  <si>
    <r>
      <t xml:space="preserve">            Résultat par activité </t>
    </r>
    <r>
      <rPr>
        <b/>
        <sz val="11"/>
        <color theme="4" tint="-0.499984740745262"/>
        <rFont val="Calibri"/>
        <family val="2"/>
        <scheme val="minor"/>
      </rPr>
      <t>(= recettes - dépenses)</t>
    </r>
  </si>
  <si>
    <t>Sur une année</t>
  </si>
  <si>
    <t xml:space="preserve">1. COÛT DE PERSONNEL </t>
  </si>
  <si>
    <t>2. COÛT DU MATERIEL NAUTIQUE</t>
  </si>
  <si>
    <t>Coût de l'assurance pour l'ensemble des supports par an</t>
  </si>
  <si>
    <t>Coût de revient de l'École de Voile Itinérante sur l'année</t>
  </si>
  <si>
    <t>Total des recettes de l'École de Voile Itinérante sur l'année</t>
  </si>
  <si>
    <t>Coût de l'entretien pour l'ensemble des véhicules, remorques et sécu par an</t>
  </si>
  <si>
    <t>4. COÛT TRANSVERSAL</t>
  </si>
  <si>
    <t xml:space="preserve">Vente de prestations </t>
  </si>
  <si>
    <t>Coût de l'entretien pour l'ensemble des supports nautiques par an</t>
  </si>
  <si>
    <t>Coût des péages et du gazole pour les véhicules (sur l'année)</t>
  </si>
  <si>
    <t xml:space="preserve">Frais de déplacement et de restauration des encadrants </t>
  </si>
  <si>
    <t>Coût annuel du personnel administratif</t>
  </si>
  <si>
    <t>Charges de structure</t>
  </si>
  <si>
    <t>Frais de publicité et de communication</t>
  </si>
  <si>
    <t>Petits matériels nautiques et outillages</t>
  </si>
  <si>
    <r>
      <t xml:space="preserve">              Coût de revient type </t>
    </r>
    <r>
      <rPr>
        <sz val="12"/>
        <color theme="0"/>
        <rFont val="Agency FB"/>
        <family val="2"/>
      </rPr>
      <t>•</t>
    </r>
    <r>
      <rPr>
        <sz val="20"/>
        <color theme="0"/>
        <rFont val="Agency FB"/>
        <family val="2"/>
      </rPr>
      <t xml:space="preserve"> École de Voile Itinérante</t>
    </r>
  </si>
  <si>
    <t xml:space="preserve">3. COÛT DU MATERIEL ROULANT </t>
  </si>
  <si>
    <r>
      <t xml:space="preserve">Subvention ANS Éducateurs Sportifs Qualifiés </t>
    </r>
    <r>
      <rPr>
        <sz val="9"/>
        <color theme="1"/>
        <rFont val="Calibri"/>
        <family val="2"/>
        <scheme val="minor"/>
      </rPr>
      <t>(17 600€/an/emploi)</t>
    </r>
  </si>
  <si>
    <t>Subventions diverses</t>
  </si>
  <si>
    <r>
      <t xml:space="preserve">Coût </t>
    </r>
    <r>
      <rPr>
        <sz val="11"/>
        <rFont val="Calibri"/>
        <family val="2"/>
        <scheme val="minor"/>
      </rPr>
      <t>annuel</t>
    </r>
    <r>
      <rPr>
        <sz val="11"/>
        <color theme="1"/>
        <rFont val="Calibri"/>
        <family val="2"/>
        <scheme val="minor"/>
      </rPr>
      <t xml:space="preserve"> des encadrants</t>
    </r>
  </si>
  <si>
    <t>Coût annuel de la coordinateur</t>
  </si>
  <si>
    <t>Location de l'Ecole de Voile Itinérante</t>
  </si>
  <si>
    <t>Amortissement des 1 000€ d'achat en fin de période de 5 ans</t>
  </si>
  <si>
    <t xml:space="preserve">Amortissement annuel des véhicules tracteurs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</si>
</sst>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&quot; &quot;#,##0.00&quot;    &quot;;&quot;-&quot;#,##0.00&quot;    &quot;;&quot; -&quot;#&quot;    &quot;;@&quot; 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11"/>
      <color rgb="FF000000"/>
      <name val="Calibri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20"/>
      <color theme="0"/>
      <name val="Agency FB"/>
      <family val="2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0"/>
      <name val="Agency FB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03764"/>
        <bgColor indexed="64"/>
      </patternFill>
    </fill>
  </fills>
  <borders count="7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2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2" xfId="0" applyBorder="1"/>
    <xf numFmtId="164" fontId="0" fillId="0" borderId="1" xfId="0" applyNumberFormat="1" applyBorder="1" applyAlignment="1">
      <alignment horizontal="right" wrapText="1"/>
    </xf>
    <xf numFmtId="0" fontId="0" fillId="0" borderId="4" xfId="0" applyBorder="1"/>
    <xf numFmtId="0" fontId="2" fillId="0" borderId="0" xfId="0" applyFont="1" applyAlignment="1">
      <alignment horizontal="center" vertical="center"/>
    </xf>
    <xf numFmtId="44" fontId="1" fillId="0" borderId="1" xfId="1" applyNumberFormat="1" applyFont="1" applyBorder="1" applyAlignment="1">
      <alignment horizontal="right" wrapText="1"/>
    </xf>
    <xf numFmtId="0" fontId="3" fillId="2" borderId="4" xfId="0" applyFont="1" applyFill="1" applyBorder="1"/>
    <xf numFmtId="164" fontId="3" fillId="2" borderId="4" xfId="0" applyNumberFormat="1" applyFont="1" applyFill="1" applyBorder="1"/>
    <xf numFmtId="0" fontId="7" fillId="0" borderId="0" xfId="0" applyFont="1"/>
    <xf numFmtId="0" fontId="9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10" fontId="10" fillId="0" borderId="5" xfId="1" applyNumberFormat="1" applyFont="1" applyBorder="1" applyAlignment="1">
      <alignment vertical="center"/>
    </xf>
    <xf numFmtId="0" fontId="3" fillId="0" borderId="3" xfId="0" applyFont="1" applyBorder="1"/>
    <xf numFmtId="164" fontId="3" fillId="0" borderId="3" xfId="0" applyNumberFormat="1" applyFont="1" applyBorder="1"/>
    <xf numFmtId="0" fontId="5" fillId="4" borderId="2" xfId="0" applyFont="1" applyFill="1" applyBorder="1"/>
    <xf numFmtId="164" fontId="5" fillId="4" borderId="1" xfId="1" applyNumberFormat="1" applyFont="1" applyFill="1" applyBorder="1" applyAlignment="1">
      <alignment horizontal="right" wrapText="1"/>
    </xf>
    <xf numFmtId="164" fontId="5" fillId="4" borderId="1" xfId="0" applyNumberFormat="1" applyFont="1" applyFill="1" applyBorder="1" applyAlignment="1">
      <alignment horizontal="right" wrapText="1"/>
    </xf>
    <xf numFmtId="0" fontId="11" fillId="0" borderId="0" xfId="0" applyFont="1" applyAlignment="1">
      <alignment horizontal="right" vertical="top"/>
    </xf>
    <xf numFmtId="0" fontId="6" fillId="2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7" fillId="5" borderId="0" xfId="0" applyFont="1" applyFill="1"/>
    <xf numFmtId="0" fontId="14" fillId="0" borderId="0" xfId="0" applyFont="1" applyAlignment="1">
      <alignment horizontal="right"/>
    </xf>
    <xf numFmtId="0" fontId="14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1" fontId="17" fillId="0" borderId="0" xfId="0" applyNumberFormat="1" applyFont="1"/>
    <xf numFmtId="0" fontId="18" fillId="0" borderId="0" xfId="0" applyFont="1"/>
    <xf numFmtId="1" fontId="14" fillId="0" borderId="0" xfId="0" applyNumberFormat="1" applyFont="1"/>
    <xf numFmtId="1" fontId="19" fillId="0" borderId="0" xfId="0" applyNumberFormat="1" applyFont="1"/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3" fillId="2" borderId="0" xfId="0" applyFont="1" applyFill="1" applyAlignment="1">
      <alignment horizontal="right" vertical="center"/>
    </xf>
    <xf numFmtId="164" fontId="17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44" fontId="14" fillId="0" borderId="1" xfId="1" applyNumberFormat="1" applyFont="1" applyBorder="1" applyAlignment="1">
      <alignment horizontal="right" wrapText="1"/>
    </xf>
    <xf numFmtId="0" fontId="15" fillId="3" borderId="0" xfId="0" applyFont="1" applyFill="1" applyAlignment="1">
      <alignment horizontal="center" vertical="center"/>
    </xf>
    <xf numFmtId="0" fontId="17" fillId="0" borderId="0" xfId="0" applyFont="1" applyAlignment="1">
      <alignment horizontal="left"/>
    </xf>
  </cellXfs>
  <cellStyles count="3">
    <cellStyle name="Excel Built-in Comma" xfId="2" xr:uid="{7C8486F7-41E9-4B14-B1DD-A90F9F48426C}"/>
    <cellStyle name="Normal" xfId="0" builtinId="0"/>
    <cellStyle name="Pourcentage" xfId="1" builtinId="5"/>
  </cellStyles>
  <dxfs count="1">
    <dxf>
      <font>
        <color rgb="FF9C0006"/>
      </font>
    </dxf>
  </dxfs>
  <tableStyles count="0" defaultTableStyle="TableStyleMedium2" defaultPivotStyle="PivotStyleLight16"/>
  <colors>
    <mruColors>
      <color rgb="FF203764"/>
      <color rgb="FF44546A"/>
      <color rgb="FFFE6D66"/>
      <color rgb="FFFF2F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140824</xdr:colOff>
      <xdr:row>0</xdr:row>
      <xdr:rowOff>53780</xdr:rowOff>
    </xdr:from>
    <xdr:to>
      <xdr:col>1</xdr:col>
      <xdr:colOff>897402</xdr:colOff>
      <xdr:row>0</xdr:row>
      <xdr:rowOff>360096</xdr:rowOff>
    </xdr:to>
    <xdr:pic>
      <xdr:nvPicPr>
        <xdr:cNvPr id="2" name="Image 1" descr="Résultat de recherche d'images pour &quot;ffvoile&quot;">
          <a:extLst>
            <a:ext uri="{FF2B5EF4-FFF2-40B4-BE49-F238E27FC236}">
              <a16:creationId xmlns:a16="http://schemas.microsoft.com/office/drawing/2014/main" id="{A4E20476-DD74-423A-A41C-FA71094AE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055" y="53780"/>
          <a:ext cx="766103" cy="317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53340</xdr:colOff>
      <xdr:row>29</xdr:row>
      <xdr:rowOff>144780</xdr:rowOff>
    </xdr:from>
    <xdr:to>
      <xdr:col>1</xdr:col>
      <xdr:colOff>396240</xdr:colOff>
      <xdr:row>30</xdr:row>
      <xdr:rowOff>285750</xdr:rowOff>
    </xdr:to>
    <xdr:pic>
      <xdr:nvPicPr>
        <xdr:cNvPr id="36" name="Graphique 6" descr="Jauge">
          <a:extLst>
            <a:ext uri="{FF2B5EF4-FFF2-40B4-BE49-F238E27FC236}">
              <a16:creationId xmlns:a16="http://schemas.microsoft.com/office/drawing/2014/main" id="{25378D74-7F5F-42BF-90C3-244599749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67640" y="10828020"/>
          <a:ext cx="342900" cy="329565"/>
        </a:xfrm>
        <a:prstGeom prst="rect">
          <a:avLst/>
        </a:prstGeom>
      </xdr:spPr>
    </xdr:pic>
    <xdr:clientData/>
  </xdr:twoCellAnchor>
  <xdr:twoCellAnchor editAs="oneCell">
    <xdr:from>
      <xdr:col>1</xdr:col>
      <xdr:colOff>1851660</xdr:colOff>
      <xdr:row>24</xdr:row>
      <xdr:rowOff>0</xdr:rowOff>
    </xdr:from>
    <xdr:to>
      <xdr:col>1</xdr:col>
      <xdr:colOff>2114550</xdr:colOff>
      <xdr:row>24</xdr:row>
      <xdr:rowOff>266700</xdr:rowOff>
    </xdr:to>
    <xdr:pic>
      <xdr:nvPicPr>
        <xdr:cNvPr id="37" name="Graphique 8" descr="Panier de course">
          <a:extLst>
            <a:ext uri="{FF2B5EF4-FFF2-40B4-BE49-F238E27FC236}">
              <a16:creationId xmlns:a16="http://schemas.microsoft.com/office/drawing/2014/main" id="{EA250914-B72F-4989-AA66-A02034D84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965960" y="6835140"/>
          <a:ext cx="266700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1741463</xdr:colOff>
      <xdr:row>3</xdr:row>
      <xdr:rowOff>13481</xdr:rowOff>
    </xdr:from>
    <xdr:to>
      <xdr:col>1</xdr:col>
      <xdr:colOff>2040548</xdr:colOff>
      <xdr:row>3</xdr:row>
      <xdr:rowOff>282086</xdr:rowOff>
    </xdr:to>
    <xdr:pic>
      <xdr:nvPicPr>
        <xdr:cNvPr id="38" name="Graphique 4" descr="Pièces">
          <a:extLst>
            <a:ext uri="{FF2B5EF4-FFF2-40B4-BE49-F238E27FC236}">
              <a16:creationId xmlns:a16="http://schemas.microsoft.com/office/drawing/2014/main" id="{A0FB29A4-7AFA-431C-8746-09C37BCEB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858694" y="664112"/>
          <a:ext cx="304800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68B08-3225-491B-8926-43E1234DF2F0}">
  <sheetPr>
    <pageSetUpPr fitToPage="1"/>
  </sheetPr>
  <dimension ref="B1:H32"/>
  <sheetViews>
    <sheetView showGridLines="0" tabSelected="1" zoomScale="130" zoomScaleNormal="130" workbookViewId="0">
      <selection activeCell="D1" sqref="D1"/>
    </sheetView>
  </sheetViews>
  <sheetFormatPr baseColWidth="10" defaultRowHeight="14.4" x14ac:dyDescent="0.3"/>
  <cols>
    <col min="1" max="1" width="1.6640625" customWidth="1"/>
    <col min="2" max="2" width="71.88671875" customWidth="1"/>
    <col min="3" max="3" width="16.77734375" style="1" customWidth="1"/>
    <col min="4" max="4" width="42.77734375" style="26" customWidth="1"/>
    <col min="5" max="8" width="11.5546875" style="27"/>
  </cols>
  <sheetData>
    <row r="1" spans="2:8" ht="32.4" customHeight="1" x14ac:dyDescent="0.3">
      <c r="B1" s="42" t="s">
        <v>20</v>
      </c>
      <c r="C1" s="42"/>
    </row>
    <row r="2" spans="2:8" ht="9.6" customHeight="1" x14ac:dyDescent="0.3">
      <c r="B2" s="7"/>
      <c r="C2" s="22"/>
    </row>
    <row r="3" spans="2:8" ht="9" customHeight="1" x14ac:dyDescent="0.3"/>
    <row r="4" spans="2:8" s="11" customFormat="1" ht="24.6" customHeight="1" x14ac:dyDescent="0.35">
      <c r="B4" s="23" t="s">
        <v>0</v>
      </c>
      <c r="C4" s="38" t="s">
        <v>4</v>
      </c>
      <c r="D4" s="26"/>
      <c r="E4" s="28"/>
      <c r="F4" s="28"/>
      <c r="G4" s="28"/>
      <c r="H4" s="28"/>
    </row>
    <row r="5" spans="2:8" x14ac:dyDescent="0.3">
      <c r="B5" s="19" t="s">
        <v>5</v>
      </c>
      <c r="C5" s="20">
        <f>SUM(C6:C9)</f>
        <v>0</v>
      </c>
    </row>
    <row r="6" spans="2:8" ht="14.4" customHeight="1" x14ac:dyDescent="0.3">
      <c r="B6" s="4" t="s">
        <v>24</v>
      </c>
      <c r="C6" s="5"/>
      <c r="D6" s="43"/>
      <c r="E6" s="43"/>
      <c r="F6" s="43"/>
    </row>
    <row r="7" spans="2:8" x14ac:dyDescent="0.3">
      <c r="B7" s="4" t="s">
        <v>15</v>
      </c>
      <c r="C7" s="5"/>
      <c r="D7" s="29"/>
      <c r="E7" s="30"/>
    </row>
    <row r="8" spans="2:8" s="3" customFormat="1" ht="15.6" x14ac:dyDescent="0.3">
      <c r="B8" s="4" t="s">
        <v>25</v>
      </c>
      <c r="C8" s="5"/>
      <c r="D8" s="39"/>
      <c r="E8" s="31"/>
      <c r="F8" s="31"/>
      <c r="G8" s="31"/>
      <c r="H8" s="31"/>
    </row>
    <row r="9" spans="2:8" s="3" customFormat="1" ht="15.6" x14ac:dyDescent="0.3">
      <c r="B9" s="4" t="s">
        <v>16</v>
      </c>
      <c r="C9" s="5"/>
      <c r="D9" s="39"/>
      <c r="E9" s="31"/>
      <c r="F9" s="31"/>
      <c r="G9" s="31"/>
      <c r="H9" s="31"/>
    </row>
    <row r="10" spans="2:8" x14ac:dyDescent="0.3">
      <c r="B10" s="19" t="s">
        <v>6</v>
      </c>
      <c r="C10" s="21">
        <f>SUM(C11:C14)</f>
        <v>0</v>
      </c>
    </row>
    <row r="11" spans="2:8" x14ac:dyDescent="0.3">
      <c r="B11" s="4" t="s">
        <v>26</v>
      </c>
      <c r="C11" s="5"/>
      <c r="E11" s="32"/>
    </row>
    <row r="12" spans="2:8" x14ac:dyDescent="0.3">
      <c r="B12" s="4" t="s">
        <v>27</v>
      </c>
      <c r="C12" s="5"/>
      <c r="E12" s="32"/>
    </row>
    <row r="13" spans="2:8" x14ac:dyDescent="0.3">
      <c r="B13" s="6" t="s">
        <v>13</v>
      </c>
      <c r="C13" s="8"/>
    </row>
    <row r="14" spans="2:8" x14ac:dyDescent="0.3">
      <c r="B14" s="6" t="s">
        <v>19</v>
      </c>
      <c r="C14" s="8"/>
    </row>
    <row r="15" spans="2:8" s="3" customFormat="1" ht="15.6" x14ac:dyDescent="0.3">
      <c r="B15" s="19" t="s">
        <v>21</v>
      </c>
      <c r="C15" s="21">
        <f>SUM(C16:C18)</f>
        <v>0</v>
      </c>
      <c r="D15" s="26"/>
      <c r="E15" s="31"/>
      <c r="F15" s="31"/>
      <c r="G15" s="31"/>
      <c r="H15" s="31"/>
    </row>
    <row r="16" spans="2:8" x14ac:dyDescent="0.3">
      <c r="B16" s="4" t="s">
        <v>28</v>
      </c>
      <c r="C16" s="5"/>
    </row>
    <row r="17" spans="2:8" x14ac:dyDescent="0.3">
      <c r="B17" s="6" t="s">
        <v>10</v>
      </c>
      <c r="C17" s="5"/>
    </row>
    <row r="18" spans="2:8" x14ac:dyDescent="0.3">
      <c r="B18" s="6" t="s">
        <v>14</v>
      </c>
      <c r="C18" s="5"/>
    </row>
    <row r="19" spans="2:8" x14ac:dyDescent="0.3">
      <c r="B19" s="19" t="s">
        <v>11</v>
      </c>
      <c r="C19" s="21">
        <f>SUM(C20:C22)</f>
        <v>0</v>
      </c>
    </row>
    <row r="20" spans="2:8" x14ac:dyDescent="0.3">
      <c r="B20" s="6" t="s">
        <v>17</v>
      </c>
      <c r="C20" s="41"/>
    </row>
    <row r="21" spans="2:8" x14ac:dyDescent="0.3">
      <c r="B21" s="6" t="s">
        <v>7</v>
      </c>
      <c r="C21" s="41"/>
      <c r="D21" s="40"/>
      <c r="E21" s="33"/>
      <c r="G21" s="32"/>
    </row>
    <row r="22" spans="2:8" x14ac:dyDescent="0.3">
      <c r="B22" s="6" t="s">
        <v>18</v>
      </c>
      <c r="C22" s="41"/>
      <c r="E22" s="33"/>
      <c r="G22" s="32"/>
    </row>
    <row r="23" spans="2:8" x14ac:dyDescent="0.3">
      <c r="B23" s="9" t="s">
        <v>8</v>
      </c>
      <c r="C23" s="10">
        <f>C5+C15+C10+C19</f>
        <v>0</v>
      </c>
    </row>
    <row r="24" spans="2:8" x14ac:dyDescent="0.3">
      <c r="B24" s="17"/>
      <c r="C24" s="18"/>
    </row>
    <row r="25" spans="2:8" s="11" customFormat="1" ht="23.4" customHeight="1" x14ac:dyDescent="0.35">
      <c r="B25" s="24" t="s">
        <v>1</v>
      </c>
      <c r="C25" s="25"/>
      <c r="D25" s="26"/>
      <c r="E25" s="27"/>
      <c r="F25" s="28"/>
      <c r="G25" s="28"/>
      <c r="H25" s="28"/>
    </row>
    <row r="26" spans="2:8" x14ac:dyDescent="0.3">
      <c r="B26" s="4" t="s">
        <v>12</v>
      </c>
      <c r="C26" s="5"/>
    </row>
    <row r="27" spans="2:8" x14ac:dyDescent="0.3">
      <c r="B27" s="4" t="s">
        <v>22</v>
      </c>
      <c r="C27" s="5"/>
      <c r="D27" s="29"/>
    </row>
    <row r="28" spans="2:8" x14ac:dyDescent="0.3">
      <c r="B28" s="4" t="s">
        <v>23</v>
      </c>
      <c r="C28" s="5"/>
      <c r="D28" s="29"/>
    </row>
    <row r="29" spans="2:8" x14ac:dyDescent="0.3">
      <c r="B29" s="9" t="s">
        <v>9</v>
      </c>
      <c r="C29" s="10">
        <f>SUM(C26:C28)</f>
        <v>0</v>
      </c>
    </row>
    <row r="30" spans="2:8" ht="15" thickBot="1" x14ac:dyDescent="0.35"/>
    <row r="31" spans="2:8" s="2" customFormat="1" ht="23.4" customHeight="1" x14ac:dyDescent="0.3">
      <c r="B31" s="13" t="s">
        <v>3</v>
      </c>
      <c r="C31" s="14">
        <f>C29-C23</f>
        <v>0</v>
      </c>
      <c r="D31" s="34"/>
      <c r="E31" s="35"/>
      <c r="F31" s="35"/>
      <c r="G31" s="35"/>
      <c r="H31" s="35"/>
    </row>
    <row r="32" spans="2:8" s="12" customFormat="1" ht="15" thickBot="1" x14ac:dyDescent="0.35">
      <c r="B32" s="15" t="s">
        <v>2</v>
      </c>
      <c r="C32" s="16" t="e">
        <f t="shared" ref="C32" si="0">C31/C29</f>
        <v>#DIV/0!</v>
      </c>
      <c r="D32" s="36"/>
      <c r="E32" s="37"/>
      <c r="F32" s="37"/>
      <c r="G32" s="37"/>
      <c r="H32" s="37"/>
    </row>
  </sheetData>
  <mergeCells count="2">
    <mergeCell ref="B1:C1"/>
    <mergeCell ref="D6:F6"/>
  </mergeCells>
  <conditionalFormatting sqref="C31:C32">
    <cfRule type="cellIs" dxfId="0" priority="3" operator="lessThan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Coût de revient activité (1)</vt:lpstr>
      <vt:lpstr>'Coût de revient activité (1)'!Zone_d_impression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SOLENE MORVAN</cp:lastModifiedBy>
  <cp:lastPrinted>2023-03-24T10:38:50Z</cp:lastPrinted>
  <dcterms:created xsi:type="dcterms:W3CDTF">2019-12-22T22:23:38Z</dcterms:created>
  <dcterms:modified xsi:type="dcterms:W3CDTF">2023-12-01T21:02:09Z</dcterms:modified>
</cp:coreProperties>
</file>